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WPDOCS\Statistics\Industry overview\2019\Final for website\"/>
    </mc:Choice>
  </mc:AlternateContent>
  <xr:revisionPtr revIDLastSave="0" documentId="8_{8B15D73F-FB96-43A6-BB3B-032405DBD6E6}" xr6:coauthVersionLast="41" xr6:coauthVersionMax="41" xr10:uidLastSave="{00000000-0000-0000-0000-000000000000}"/>
  <bookViews>
    <workbookView xWindow="-120" yWindow="-120" windowWidth="19440" windowHeight="15000" xr2:uid="{DD0F499F-E349-4759-9BF0-D00CCA201FED}"/>
  </bookViews>
  <sheets>
    <sheet name="Sector summary" sheetId="1" r:id="rId1"/>
  </sheets>
  <definedNames>
    <definedName name="_xlnm._FilterDatabase" localSheetId="0" hidden="1">'Sector summary'!$A$2:$D$66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5" i="1" l="1"/>
  <c r="C65" i="1"/>
  <c r="B65" i="1"/>
  <c r="D55" i="1"/>
  <c r="C55" i="1"/>
  <c r="B55" i="1"/>
  <c r="D46" i="1"/>
  <c r="C46" i="1"/>
  <c r="B46" i="1"/>
</calcChain>
</file>

<file path=xl/sharedStrings.xml><?xml version="1.0" encoding="utf-8"?>
<sst xmlns="http://schemas.openxmlformats.org/spreadsheetml/2006/main" count="72" uniqueCount="69">
  <si>
    <t>Industry Overview - sector summary     31 Oct 2019</t>
  </si>
  <si>
    <t>Conventional sectors</t>
  </si>
  <si>
    <t>Total assets (£m)</t>
  </si>
  <si>
    <t>Market cap (£m)</t>
  </si>
  <si>
    <t xml:space="preserve">Number of companies </t>
  </si>
  <si>
    <t>Asia Pacific</t>
  </si>
  <si>
    <t>Asia Pacific Income</t>
  </si>
  <si>
    <t>Asia Pacific Smaller Companies</t>
  </si>
  <si>
    <t>Biotechnology &amp; Healthcare</t>
  </si>
  <si>
    <t>Commodities &amp; Natural Resources</t>
  </si>
  <si>
    <t>Country Specialist: Asia Pacific - ex Japan</t>
  </si>
  <si>
    <t>Country Specialist: Europe - ex UK</t>
  </si>
  <si>
    <t>Country Specialist: Latin America</t>
  </si>
  <si>
    <t>Debt - Direct Lending</t>
  </si>
  <si>
    <t>Debt - Loans &amp; Bonds</t>
  </si>
  <si>
    <t>Debt - Structured Finance</t>
  </si>
  <si>
    <t>Environmental</t>
  </si>
  <si>
    <t>Europe</t>
  </si>
  <si>
    <t>European Emerging Markets</t>
  </si>
  <si>
    <t>European Smaller Companies</t>
  </si>
  <si>
    <t>Financials</t>
  </si>
  <si>
    <t>Flexible Investment</t>
  </si>
  <si>
    <t>Forestry &amp; Timber</t>
  </si>
  <si>
    <t>-</t>
  </si>
  <si>
    <t>Global</t>
  </si>
  <si>
    <t>Global Emerging Markets</t>
  </si>
  <si>
    <t>Global Equity Income</t>
  </si>
  <si>
    <t>Global High Income</t>
  </si>
  <si>
    <t>Global Smaller Companies</t>
  </si>
  <si>
    <t>Growth Capital</t>
  </si>
  <si>
    <t>Hedge Funds</t>
  </si>
  <si>
    <t>Infrastructure</t>
  </si>
  <si>
    <t>Insurance &amp; Reinsurance Strategies</t>
  </si>
  <si>
    <t>Japan</t>
  </si>
  <si>
    <t>Japanese Smaller Companies</t>
  </si>
  <si>
    <t>Latin America</t>
  </si>
  <si>
    <t>Leasing</t>
  </si>
  <si>
    <t>Liquidity Funds</t>
  </si>
  <si>
    <t>North America</t>
  </si>
  <si>
    <t>North American Smaller Companies</t>
  </si>
  <si>
    <t>Private Equity</t>
  </si>
  <si>
    <t>Renewable Energy Infrastructure</t>
  </si>
  <si>
    <t>Royalties</t>
  </si>
  <si>
    <t>Technology &amp; Media</t>
  </si>
  <si>
    <t>UK All Companies</t>
  </si>
  <si>
    <t>UK Equity &amp; Bond Income</t>
  </si>
  <si>
    <t>UK Equity Income</t>
  </si>
  <si>
    <t>UK Smaller Companies</t>
  </si>
  <si>
    <t>Utilities</t>
  </si>
  <si>
    <t>Total</t>
  </si>
  <si>
    <t>Property sectors</t>
  </si>
  <si>
    <t>Property - Debt</t>
  </si>
  <si>
    <t>Property - Europe</t>
  </si>
  <si>
    <t>Property - Rest of World</t>
  </si>
  <si>
    <t>Property - UK Commercial</t>
  </si>
  <si>
    <t>Property - UK Healthcare</t>
  </si>
  <si>
    <t>Property - UK Residential</t>
  </si>
  <si>
    <t>Property Securities</t>
  </si>
  <si>
    <t>VCT sectors</t>
  </si>
  <si>
    <t>VCT AIM Quoted</t>
  </si>
  <si>
    <t>VCT Generalist</t>
  </si>
  <si>
    <t>VCT Generalist Pre Qualifying</t>
  </si>
  <si>
    <t>VCT Specialist: Environmental</t>
  </si>
  <si>
    <t>VCT Specialist: Healthcare &amp; Biotechnology</t>
  </si>
  <si>
    <t>VCT Specialist: Healthcare &amp; Biotechnology Pre Qualifying</t>
  </si>
  <si>
    <t>VCT Specialist: Media, Leisure &amp; Events</t>
  </si>
  <si>
    <t>VCT Specialist: Technology</t>
  </si>
  <si>
    <t>Includes AIC members and non-members. Data sourced from AIC MIR, Morningstar and company announcements. Please note that in instances where data has not been provided to the AIC, estimated data is used. This largely affects the VCT, Property, Private Equity, Hedge Fund and Sector Specialist sectors. Where a company has no price, no market cap data will be published and this will be shown as '-'.  Conventional totals include companies with ZDP share classes from 31/05/18.</t>
  </si>
  <si>
    <t>Please contact the Statistics Department if you have any queries:  020 7282 5599 or statistics@theaic.co.uk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</si>
</sst>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
  </numFmts>
  <fonts count="8" x14ac:knownFonts="1">
    <font>
      <sz val="10"/>
      <name val="Arial"/>
    </font>
    <font>
      <sz val="11"/>
      <color theme="1"/>
      <name val="Calibri"/>
      <family val="2"/>
      <scheme val="minor"/>
    </font>
    <font>
      <b/>
      <sz val="11"/>
      <color theme="1"/>
      <name val="Calibri"/>
      <family val="2"/>
      <scheme val="minor"/>
    </font>
    <font>
      <b/>
      <sz val="18"/>
      <name val="Calibri"/>
      <family val="2"/>
      <scheme val="minor"/>
    </font>
    <font>
      <sz val="10"/>
      <name val="Calibri"/>
      <family val="2"/>
      <scheme val="minor"/>
    </font>
    <font>
      <sz val="9"/>
      <color theme="1"/>
      <name val="Calibri"/>
      <family val="2"/>
      <scheme val="minor"/>
    </font>
    <font>
      <sz val="9"/>
      <name val="Calibri"/>
      <family val="2"/>
      <scheme val="minor"/>
    </font>
    <font>
      <sz val="10"/>
      <color rgb="FFD02433"/>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1">
    <xf numFmtId="164" fontId="0" fillId="0" borderId="0"/>
  </cellStyleXfs>
  <cellXfs count="45">
    <xf numFmtId="164" fontId="0" fillId="0" borderId="0" xfId="0"/>
    <xf numFmtId="164" fontId="3" fillId="0" borderId="1" xfId="0" applyFont="1" applyBorder="1" applyAlignment="1">
      <alignment horizontal="right" vertical="center"/>
    </xf>
    <xf numFmtId="164" fontId="3" fillId="0" borderId="2" xfId="0" applyFont="1" applyBorder="1" applyAlignment="1">
      <alignment horizontal="right" vertical="center"/>
    </xf>
    <xf numFmtId="164" fontId="3" fillId="0" borderId="3" xfId="0" applyFont="1" applyBorder="1" applyAlignment="1">
      <alignment horizontal="right" vertical="center"/>
    </xf>
    <xf numFmtId="2" fontId="4" fillId="0" borderId="0" xfId="0" applyNumberFormat="1" applyFont="1"/>
    <xf numFmtId="164" fontId="4" fillId="0" borderId="0" xfId="0" applyFont="1"/>
    <xf numFmtId="165" fontId="2" fillId="2" borderId="4" xfId="0" applyNumberFormat="1" applyFont="1" applyFill="1" applyBorder="1" applyAlignment="1">
      <alignment vertical="top" wrapText="1"/>
    </xf>
    <xf numFmtId="164" fontId="2" fillId="2" borderId="5" xfId="0" applyFont="1" applyFill="1" applyBorder="1" applyAlignment="1">
      <alignment horizontal="center" vertical="top" wrapText="1"/>
    </xf>
    <xf numFmtId="164" fontId="2" fillId="2" borderId="6" xfId="0" applyFont="1" applyFill="1" applyBorder="1" applyAlignment="1">
      <alignment horizontal="center" vertical="top" wrapText="1"/>
    </xf>
    <xf numFmtId="2" fontId="1" fillId="0" borderId="0" xfId="0" applyNumberFormat="1" applyFont="1"/>
    <xf numFmtId="164" fontId="1" fillId="0" borderId="0" xfId="0" applyFont="1"/>
    <xf numFmtId="164" fontId="4" fillId="0" borderId="7" xfId="0" applyFont="1" applyBorder="1" applyAlignment="1">
      <alignment horizontal="left"/>
    </xf>
    <xf numFmtId="3" fontId="4" fillId="0" borderId="8" xfId="0" applyNumberFormat="1" applyFont="1" applyFill="1" applyBorder="1" applyAlignment="1">
      <alignment horizontal="center"/>
    </xf>
    <xf numFmtId="3" fontId="4" fillId="0" borderId="9" xfId="0" applyNumberFormat="1" applyFont="1" applyFill="1" applyBorder="1" applyAlignment="1">
      <alignment horizontal="center"/>
    </xf>
    <xf numFmtId="2" fontId="0" fillId="0" borderId="0" xfId="0" applyNumberFormat="1"/>
    <xf numFmtId="164" fontId="4" fillId="0" borderId="10" xfId="0" applyFont="1" applyBorder="1" applyAlignment="1">
      <alignment horizontal="left"/>
    </xf>
    <xf numFmtId="3" fontId="4" fillId="0" borderId="11" xfId="0" applyNumberFormat="1" applyFont="1" applyFill="1" applyBorder="1" applyAlignment="1">
      <alignment horizontal="center"/>
    </xf>
    <xf numFmtId="3" fontId="4" fillId="0" borderId="12" xfId="0" applyNumberFormat="1" applyFont="1" applyFill="1" applyBorder="1" applyAlignment="1">
      <alignment horizontal="center"/>
    </xf>
    <xf numFmtId="164" fontId="1" fillId="0" borderId="0" xfId="0" applyFont="1" applyFill="1"/>
    <xf numFmtId="164" fontId="4" fillId="0" borderId="13" xfId="0" applyFont="1" applyBorder="1" applyAlignment="1">
      <alignment horizontal="left"/>
    </xf>
    <xf numFmtId="3" fontId="4" fillId="0" borderId="14" xfId="0" applyNumberFormat="1" applyFont="1" applyFill="1" applyBorder="1" applyAlignment="1">
      <alignment horizontal="center"/>
    </xf>
    <xf numFmtId="3" fontId="4" fillId="0" borderId="15" xfId="0" applyNumberFormat="1" applyFont="1" applyFill="1" applyBorder="1" applyAlignment="1">
      <alignment horizontal="center"/>
    </xf>
    <xf numFmtId="164" fontId="2" fillId="3" borderId="16" xfId="0" applyFont="1" applyFill="1" applyBorder="1"/>
    <xf numFmtId="3" fontId="2" fillId="3" borderId="16" xfId="0" applyNumberFormat="1" applyFont="1" applyFill="1" applyBorder="1" applyAlignment="1">
      <alignment horizontal="center"/>
    </xf>
    <xf numFmtId="164" fontId="2" fillId="2" borderId="17" xfId="0" applyFont="1" applyFill="1" applyBorder="1"/>
    <xf numFmtId="3" fontId="2" fillId="2" borderId="18" xfId="0" applyNumberFormat="1" applyFont="1" applyFill="1" applyBorder="1" applyAlignment="1">
      <alignment horizontal="center"/>
    </xf>
    <xf numFmtId="164" fontId="2" fillId="2" borderId="3" xfId="0" applyNumberFormat="1" applyFont="1" applyFill="1" applyBorder="1" applyAlignment="1">
      <alignment horizontal="center"/>
    </xf>
    <xf numFmtId="164" fontId="4" fillId="0" borderId="19" xfId="0" applyFont="1" applyBorder="1" applyAlignment="1">
      <alignment horizontal="left"/>
    </xf>
    <xf numFmtId="3" fontId="4" fillId="0" borderId="20" xfId="0" applyNumberFormat="1" applyFont="1" applyFill="1" applyBorder="1" applyAlignment="1">
      <alignment horizontal="center"/>
    </xf>
    <xf numFmtId="3" fontId="4" fillId="0" borderId="21" xfId="0" applyNumberFormat="1" applyFont="1" applyFill="1" applyBorder="1" applyAlignment="1">
      <alignment horizontal="center"/>
    </xf>
    <xf numFmtId="164" fontId="4" fillId="0" borderId="22" xfId="0" applyFont="1" applyBorder="1" applyAlignment="1">
      <alignment horizontal="left"/>
    </xf>
    <xf numFmtId="3" fontId="4" fillId="0" borderId="23" xfId="0" applyNumberFormat="1" applyFont="1" applyFill="1" applyBorder="1" applyAlignment="1">
      <alignment horizontal="center"/>
    </xf>
    <xf numFmtId="3" fontId="4" fillId="0" borderId="24" xfId="0" applyNumberFormat="1" applyFont="1" applyFill="1" applyBorder="1" applyAlignment="1">
      <alignment horizontal="center"/>
    </xf>
    <xf numFmtId="164" fontId="4" fillId="0" borderId="25" xfId="0" applyFont="1" applyBorder="1" applyAlignment="1">
      <alignment horizontal="left"/>
    </xf>
    <xf numFmtId="3" fontId="4" fillId="0" borderId="26" xfId="0" applyNumberFormat="1" applyFont="1" applyFill="1" applyBorder="1" applyAlignment="1">
      <alignment horizontal="center"/>
    </xf>
    <xf numFmtId="3" fontId="4" fillId="0" borderId="27" xfId="0" applyNumberFormat="1" applyFont="1" applyFill="1" applyBorder="1" applyAlignment="1">
      <alignment horizontal="center"/>
    </xf>
    <xf numFmtId="165" fontId="5" fillId="0" borderId="4" xfId="0" applyNumberFormat="1" applyFont="1" applyFill="1" applyBorder="1" applyAlignment="1">
      <alignment horizontal="left" wrapText="1"/>
    </xf>
    <xf numFmtId="164" fontId="6" fillId="0" borderId="5" xfId="0" applyFont="1" applyBorder="1" applyAlignment="1">
      <alignment wrapText="1"/>
    </xf>
    <xf numFmtId="164" fontId="6" fillId="0" borderId="6" xfId="0" applyFont="1" applyBorder="1" applyAlignment="1">
      <alignment wrapText="1"/>
    </xf>
    <xf numFmtId="164" fontId="1" fillId="0" borderId="0" xfId="0" applyFont="1" applyBorder="1" applyAlignment="1">
      <alignment wrapText="1"/>
    </xf>
    <xf numFmtId="164" fontId="7" fillId="0" borderId="0" xfId="0" applyFont="1"/>
    <xf numFmtId="2" fontId="7" fillId="0" borderId="0" xfId="0" applyNumberFormat="1" applyFont="1"/>
    <xf numFmtId="3" fontId="1" fillId="0" borderId="0" xfId="0" applyNumberFormat="1" applyFont="1"/>
    <xf numFmtId="2" fontId="1" fillId="0" borderId="0" xfId="0" applyNumberFormat="1" applyFont="1" applyFill="1"/>
    <xf numFmtId="3" fontId="1" fillId="0"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1171575</xdr:colOff>
      <xdr:row>0</xdr:row>
      <xdr:rowOff>800100</xdr:rowOff>
    </xdr:to>
    <xdr:pic>
      <xdr:nvPicPr>
        <xdr:cNvPr id="2" name="Picture 1" descr="AIC_MASTER_P1797_RGB_SML">
          <a:extLst>
            <a:ext uri="{FF2B5EF4-FFF2-40B4-BE49-F238E27FC236}">
              <a16:creationId xmlns:a16="http://schemas.microsoft.com/office/drawing/2014/main" id="{D5BD976D-7800-4B3F-A383-A29A8629B4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71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1100667</xdr:colOff>
      <xdr:row>0</xdr:row>
      <xdr:rowOff>751675</xdr:rowOff>
    </xdr:to>
    <xdr:pic>
      <xdr:nvPicPr>
        <xdr:cNvPr id="3" name="Picture 2" descr="AIC_MASTER_P1797_RGB_SML">
          <a:extLst>
            <a:ext uri="{FF2B5EF4-FFF2-40B4-BE49-F238E27FC236}">
              <a16:creationId xmlns:a16="http://schemas.microsoft.com/office/drawing/2014/main" id="{7687E0E9-7797-4516-8810-39BB51861C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0667" cy="75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A3430-102F-47F4-8F13-29CD748EC33F}">
  <sheetPr>
    <tabColor rgb="FFD02433"/>
  </sheetPr>
  <dimension ref="A1:I78"/>
  <sheetViews>
    <sheetView tabSelected="1" zoomScale="90" zoomScaleNormal="90" workbookViewId="0">
      <selection activeCell="B19" sqref="B19"/>
    </sheetView>
  </sheetViews>
  <sheetFormatPr defaultColWidth="9.140625" defaultRowHeight="15" x14ac:dyDescent="0.25"/>
  <cols>
    <col min="1" max="1" width="50.28515625" style="10" customWidth="1"/>
    <col min="2" max="2" width="18.7109375" style="10" customWidth="1"/>
    <col min="3" max="4" width="22.140625" style="10" customWidth="1"/>
    <col min="5" max="5" width="9.140625" style="9"/>
    <col min="6" max="6" width="9.140625" style="10"/>
    <col min="7" max="8" width="17.42578125" style="10" bestFit="1" customWidth="1"/>
    <col min="9" max="9" width="9.140625" style="10"/>
    <col min="10" max="10" width="15.7109375" style="10" bestFit="1" customWidth="1"/>
    <col min="11" max="16384" width="9.140625" style="10"/>
  </cols>
  <sheetData>
    <row r="1" spans="1:5" s="5" customFormat="1" ht="65.25" customHeight="1" x14ac:dyDescent="0.2">
      <c r="A1" s="1" t="s">
        <v>0</v>
      </c>
      <c r="B1" s="2"/>
      <c r="C1" s="2"/>
      <c r="D1" s="3"/>
      <c r="E1" s="4"/>
    </row>
    <row r="2" spans="1:5" x14ac:dyDescent="0.25">
      <c r="A2" s="6" t="s">
        <v>1</v>
      </c>
      <c r="B2" s="7" t="s">
        <v>2</v>
      </c>
      <c r="C2" s="7" t="s">
        <v>3</v>
      </c>
      <c r="D2" s="8" t="s">
        <v>4</v>
      </c>
    </row>
    <row r="3" spans="1:5" x14ac:dyDescent="0.25">
      <c r="A3" s="11" t="s">
        <v>5</v>
      </c>
      <c r="B3" s="12">
        <v>3471.5599999999995</v>
      </c>
      <c r="C3" s="12">
        <v>3081.6800000000003</v>
      </c>
      <c r="D3" s="13">
        <v>9</v>
      </c>
      <c r="E3" s="14"/>
    </row>
    <row r="4" spans="1:5" x14ac:dyDescent="0.25">
      <c r="A4" s="15" t="s">
        <v>6</v>
      </c>
      <c r="B4" s="16">
        <v>1947.53</v>
      </c>
      <c r="C4" s="16">
        <v>1868.13</v>
      </c>
      <c r="D4" s="17">
        <v>4</v>
      </c>
      <c r="E4" s="14"/>
    </row>
    <row r="5" spans="1:5" x14ac:dyDescent="0.25">
      <c r="A5" s="15" t="s">
        <v>7</v>
      </c>
      <c r="B5" s="16">
        <v>757.06</v>
      </c>
      <c r="C5" s="16">
        <v>651.53</v>
      </c>
      <c r="D5" s="17">
        <v>2</v>
      </c>
      <c r="E5" s="14"/>
    </row>
    <row r="6" spans="1:5" x14ac:dyDescent="0.25">
      <c r="A6" s="15" t="s">
        <v>8</v>
      </c>
      <c r="B6" s="16">
        <v>4570.72</v>
      </c>
      <c r="C6" s="16">
        <v>4592.4800000000005</v>
      </c>
      <c r="D6" s="17">
        <v>7</v>
      </c>
      <c r="E6" s="14"/>
    </row>
    <row r="7" spans="1:5" x14ac:dyDescent="0.25">
      <c r="A7" s="15" t="s">
        <v>9</v>
      </c>
      <c r="B7" s="16">
        <v>1923.5099999999998</v>
      </c>
      <c r="C7" s="16">
        <v>1177.1000000000001</v>
      </c>
      <c r="D7" s="17">
        <v>8</v>
      </c>
      <c r="E7" s="14"/>
    </row>
    <row r="8" spans="1:5" x14ac:dyDescent="0.25">
      <c r="A8" s="15" t="s">
        <v>10</v>
      </c>
      <c r="B8" s="16">
        <v>5522.31</v>
      </c>
      <c r="C8" s="16">
        <v>4451.9999999999991</v>
      </c>
      <c r="D8" s="17">
        <v>10</v>
      </c>
      <c r="E8" s="14"/>
    </row>
    <row r="9" spans="1:5" x14ac:dyDescent="0.25">
      <c r="A9" s="15" t="s">
        <v>11</v>
      </c>
      <c r="B9" s="16">
        <v>365.55</v>
      </c>
      <c r="C9" s="16">
        <v>320.27</v>
      </c>
      <c r="D9" s="17">
        <v>1</v>
      </c>
      <c r="E9" s="14"/>
    </row>
    <row r="10" spans="1:5" x14ac:dyDescent="0.25">
      <c r="A10" s="15" t="s">
        <v>12</v>
      </c>
      <c r="B10" s="16">
        <v>29.07</v>
      </c>
      <c r="C10" s="16">
        <v>23.72</v>
      </c>
      <c r="D10" s="17">
        <v>1</v>
      </c>
      <c r="E10" s="14"/>
    </row>
    <row r="11" spans="1:5" x14ac:dyDescent="0.25">
      <c r="A11" s="15" t="s">
        <v>13</v>
      </c>
      <c r="B11" s="16">
        <v>4044.1099999999997</v>
      </c>
      <c r="C11" s="16">
        <v>3345.0399999999995</v>
      </c>
      <c r="D11" s="17">
        <v>10</v>
      </c>
      <c r="E11" s="14"/>
    </row>
    <row r="12" spans="1:5" x14ac:dyDescent="0.25">
      <c r="A12" s="15" t="s">
        <v>14</v>
      </c>
      <c r="B12" s="16">
        <v>2494.84</v>
      </c>
      <c r="C12" s="16">
        <v>2354.6100000000006</v>
      </c>
      <c r="D12" s="17">
        <v>12</v>
      </c>
      <c r="E12" s="14"/>
    </row>
    <row r="13" spans="1:5" x14ac:dyDescent="0.25">
      <c r="A13" s="15" t="s">
        <v>15</v>
      </c>
      <c r="B13" s="16">
        <v>2111.15</v>
      </c>
      <c r="C13" s="16">
        <v>1866.6000000000001</v>
      </c>
      <c r="D13" s="17">
        <v>8</v>
      </c>
      <c r="E13" s="14"/>
    </row>
    <row r="14" spans="1:5" x14ac:dyDescent="0.25">
      <c r="A14" s="15" t="s">
        <v>16</v>
      </c>
      <c r="B14" s="16">
        <v>765.46</v>
      </c>
      <c r="C14" s="16">
        <v>733.06999999999994</v>
      </c>
      <c r="D14" s="17">
        <v>3</v>
      </c>
      <c r="E14" s="14"/>
    </row>
    <row r="15" spans="1:5" x14ac:dyDescent="0.25">
      <c r="A15" s="15" t="s">
        <v>17</v>
      </c>
      <c r="B15" s="16">
        <v>3946.5299999999997</v>
      </c>
      <c r="C15" s="16">
        <v>3406.36</v>
      </c>
      <c r="D15" s="17">
        <v>7</v>
      </c>
      <c r="E15" s="14"/>
    </row>
    <row r="16" spans="1:5" x14ac:dyDescent="0.25">
      <c r="A16" s="15" t="s">
        <v>18</v>
      </c>
      <c r="B16" s="16">
        <v>122.55</v>
      </c>
      <c r="C16" s="16">
        <v>103.72</v>
      </c>
      <c r="D16" s="17">
        <v>1</v>
      </c>
      <c r="E16" s="14"/>
    </row>
    <row r="17" spans="1:9" x14ac:dyDescent="0.25">
      <c r="A17" s="15" t="s">
        <v>19</v>
      </c>
      <c r="B17" s="16">
        <v>1842.13</v>
      </c>
      <c r="C17" s="16">
        <v>1527.83</v>
      </c>
      <c r="D17" s="17">
        <v>4</v>
      </c>
      <c r="E17" s="14"/>
    </row>
    <row r="18" spans="1:9" x14ac:dyDescent="0.25">
      <c r="A18" s="15" t="s">
        <v>20</v>
      </c>
      <c r="B18" s="16">
        <v>766.05000000000007</v>
      </c>
      <c r="C18" s="16">
        <v>714.4799999999999</v>
      </c>
      <c r="D18" s="17">
        <v>4</v>
      </c>
      <c r="E18" s="14"/>
    </row>
    <row r="19" spans="1:9" x14ac:dyDescent="0.25">
      <c r="A19" s="15" t="s">
        <v>21</v>
      </c>
      <c r="B19" s="16">
        <v>12116.621230999999</v>
      </c>
      <c r="C19" s="16">
        <v>9791.19</v>
      </c>
      <c r="D19" s="17">
        <v>19</v>
      </c>
      <c r="E19" s="14"/>
    </row>
    <row r="20" spans="1:9" x14ac:dyDescent="0.25">
      <c r="A20" s="15" t="s">
        <v>22</v>
      </c>
      <c r="B20" s="16">
        <v>194.576121</v>
      </c>
      <c r="C20" s="16" t="s">
        <v>23</v>
      </c>
      <c r="D20" s="17">
        <v>1</v>
      </c>
      <c r="E20" s="14"/>
    </row>
    <row r="21" spans="1:9" x14ac:dyDescent="0.25">
      <c r="A21" s="15" t="s">
        <v>24</v>
      </c>
      <c r="B21" s="16">
        <v>24445.040000000001</v>
      </c>
      <c r="C21" s="16">
        <v>21958.179999999997</v>
      </c>
      <c r="D21" s="17">
        <v>15</v>
      </c>
      <c r="E21" s="14"/>
    </row>
    <row r="22" spans="1:9" x14ac:dyDescent="0.25">
      <c r="A22" s="15" t="s">
        <v>25</v>
      </c>
      <c r="B22" s="16">
        <v>7118.64</v>
      </c>
      <c r="C22" s="16">
        <v>6134.27</v>
      </c>
      <c r="D22" s="17">
        <v>13</v>
      </c>
      <c r="E22" s="14"/>
    </row>
    <row r="23" spans="1:9" x14ac:dyDescent="0.25">
      <c r="A23" s="15" t="s">
        <v>26</v>
      </c>
      <c r="B23" s="16">
        <v>3450.0200000000004</v>
      </c>
      <c r="C23" s="16">
        <v>3177.1900000000005</v>
      </c>
      <c r="D23" s="17">
        <v>5</v>
      </c>
      <c r="E23" s="14"/>
    </row>
    <row r="24" spans="1:9" x14ac:dyDescent="0.25">
      <c r="A24" s="15" t="s">
        <v>27</v>
      </c>
      <c r="B24" s="16">
        <v>28.810000000000002</v>
      </c>
      <c r="C24" s="16">
        <v>17.32</v>
      </c>
      <c r="D24" s="17">
        <v>1</v>
      </c>
      <c r="E24" s="14"/>
    </row>
    <row r="25" spans="1:9" x14ac:dyDescent="0.25">
      <c r="A25" s="15" t="s">
        <v>28</v>
      </c>
      <c r="B25" s="16">
        <v>4490.3999999999996</v>
      </c>
      <c r="C25" s="16">
        <v>4000.9799999999996</v>
      </c>
      <c r="D25" s="17">
        <v>6</v>
      </c>
      <c r="E25" s="14"/>
    </row>
    <row r="26" spans="1:9" x14ac:dyDescent="0.25">
      <c r="A26" s="15" t="s">
        <v>29</v>
      </c>
      <c r="B26" s="16">
        <v>1466.85</v>
      </c>
      <c r="C26" s="16">
        <v>1185.3600000000001</v>
      </c>
      <c r="D26" s="17">
        <v>4</v>
      </c>
      <c r="E26" s="14"/>
      <c r="F26" s="16"/>
      <c r="G26" s="16"/>
      <c r="H26"/>
      <c r="I26"/>
    </row>
    <row r="27" spans="1:9" x14ac:dyDescent="0.25">
      <c r="A27" s="15" t="s">
        <v>30</v>
      </c>
      <c r="B27" s="16">
        <v>8263.2199999999993</v>
      </c>
      <c r="C27" s="16">
        <v>4994.9999999999991</v>
      </c>
      <c r="D27" s="17">
        <v>8</v>
      </c>
      <c r="E27" s="14"/>
      <c r="F27"/>
      <c r="G27"/>
      <c r="H27"/>
      <c r="I27"/>
    </row>
    <row r="28" spans="1:9" x14ac:dyDescent="0.25">
      <c r="A28" s="15" t="s">
        <v>31</v>
      </c>
      <c r="B28" s="16">
        <v>10458.07</v>
      </c>
      <c r="C28" s="16">
        <v>11809.08</v>
      </c>
      <c r="D28" s="17">
        <v>6</v>
      </c>
      <c r="E28" s="14"/>
    </row>
    <row r="29" spans="1:9" x14ac:dyDescent="0.25">
      <c r="A29" s="15" t="s">
        <v>32</v>
      </c>
      <c r="B29" s="16">
        <v>354.69</v>
      </c>
      <c r="C29" s="16">
        <v>231.27</v>
      </c>
      <c r="D29" s="17">
        <v>2</v>
      </c>
      <c r="E29" s="14"/>
    </row>
    <row r="30" spans="1:9" x14ac:dyDescent="0.25">
      <c r="A30" s="15" t="s">
        <v>33</v>
      </c>
      <c r="B30" s="16">
        <v>2705.56</v>
      </c>
      <c r="C30" s="16">
        <v>2183.9499999999998</v>
      </c>
      <c r="D30" s="17">
        <v>6</v>
      </c>
      <c r="E30" s="14"/>
    </row>
    <row r="31" spans="1:9" x14ac:dyDescent="0.25">
      <c r="A31" s="15" t="s">
        <v>34</v>
      </c>
      <c r="B31" s="16">
        <v>1067.8399999999999</v>
      </c>
      <c r="C31" s="16">
        <v>916.32</v>
      </c>
      <c r="D31" s="17">
        <v>4</v>
      </c>
      <c r="E31" s="14"/>
    </row>
    <row r="32" spans="1:9" x14ac:dyDescent="0.25">
      <c r="A32" s="15" t="s">
        <v>35</v>
      </c>
      <c r="B32" s="16">
        <v>274.44</v>
      </c>
      <c r="C32" s="16">
        <v>219.56</v>
      </c>
      <c r="D32" s="17">
        <v>2</v>
      </c>
      <c r="E32" s="14"/>
    </row>
    <row r="33" spans="1:5" x14ac:dyDescent="0.25">
      <c r="A33" s="15" t="s">
        <v>36</v>
      </c>
      <c r="B33" s="16">
        <v>4419.3900000000003</v>
      </c>
      <c r="C33" s="16">
        <v>1680.23</v>
      </c>
      <c r="D33" s="17">
        <v>6</v>
      </c>
      <c r="E33" s="14"/>
    </row>
    <row r="34" spans="1:5" x14ac:dyDescent="0.25">
      <c r="A34" s="15" t="s">
        <v>37</v>
      </c>
      <c r="B34" s="16">
        <v>7.42</v>
      </c>
      <c r="C34" s="16">
        <v>7.3100000000000005</v>
      </c>
      <c r="D34" s="17">
        <v>1</v>
      </c>
      <c r="E34" s="14"/>
    </row>
    <row r="35" spans="1:5" x14ac:dyDescent="0.25">
      <c r="A35" s="15" t="s">
        <v>38</v>
      </c>
      <c r="B35" s="16">
        <v>2753.4900000000002</v>
      </c>
      <c r="C35" s="16">
        <v>2366.09</v>
      </c>
      <c r="D35" s="17">
        <v>7</v>
      </c>
      <c r="E35" s="14"/>
    </row>
    <row r="36" spans="1:5" x14ac:dyDescent="0.25">
      <c r="A36" s="15" t="s">
        <v>39</v>
      </c>
      <c r="B36" s="16">
        <v>370.19000000000005</v>
      </c>
      <c r="C36" s="16">
        <v>323.77</v>
      </c>
      <c r="D36" s="17">
        <v>2</v>
      </c>
      <c r="E36" s="14"/>
    </row>
    <row r="37" spans="1:5" s="18" customFormat="1" x14ac:dyDescent="0.25">
      <c r="A37" s="15" t="s">
        <v>40</v>
      </c>
      <c r="B37" s="16">
        <v>19354.592661399998</v>
      </c>
      <c r="C37" s="16">
        <v>19039.789999999997</v>
      </c>
      <c r="D37" s="17">
        <v>17</v>
      </c>
      <c r="E37" s="14"/>
    </row>
    <row r="38" spans="1:5" s="18" customFormat="1" x14ac:dyDescent="0.25">
      <c r="A38" s="15" t="s">
        <v>41</v>
      </c>
      <c r="B38" s="16">
        <v>8052.75</v>
      </c>
      <c r="C38" s="16">
        <v>8279.85</v>
      </c>
      <c r="D38" s="17">
        <v>12</v>
      </c>
      <c r="E38" s="14"/>
    </row>
    <row r="39" spans="1:5" s="18" customFormat="1" x14ac:dyDescent="0.25">
      <c r="A39" s="15" t="s">
        <v>42</v>
      </c>
      <c r="B39" s="16">
        <v>594.17000000000007</v>
      </c>
      <c r="C39" s="16">
        <v>656.03</v>
      </c>
      <c r="D39" s="17">
        <v>2</v>
      </c>
      <c r="E39" s="14"/>
    </row>
    <row r="40" spans="1:5" s="18" customFormat="1" x14ac:dyDescent="0.25">
      <c r="A40" s="15" t="s">
        <v>43</v>
      </c>
      <c r="B40" s="16">
        <v>2706.5200000000004</v>
      </c>
      <c r="C40" s="16">
        <v>2580.9499999999998</v>
      </c>
      <c r="D40" s="17">
        <v>4</v>
      </c>
      <c r="E40" s="14"/>
    </row>
    <row r="41" spans="1:5" s="18" customFormat="1" x14ac:dyDescent="0.25">
      <c r="A41" s="15" t="s">
        <v>44</v>
      </c>
      <c r="B41" s="16">
        <v>4888.4900000000007</v>
      </c>
      <c r="C41" s="16">
        <v>4204.33</v>
      </c>
      <c r="D41" s="17">
        <v>13</v>
      </c>
      <c r="E41" s="14"/>
    </row>
    <row r="42" spans="1:5" s="18" customFormat="1" x14ac:dyDescent="0.25">
      <c r="A42" s="15" t="s">
        <v>45</v>
      </c>
      <c r="B42" s="16">
        <v>380.18</v>
      </c>
      <c r="C42" s="16">
        <v>313.08</v>
      </c>
      <c r="D42" s="17">
        <v>2</v>
      </c>
      <c r="E42" s="14"/>
    </row>
    <row r="43" spans="1:5" s="18" customFormat="1" x14ac:dyDescent="0.25">
      <c r="A43" s="15" t="s">
        <v>46</v>
      </c>
      <c r="B43" s="16">
        <v>12598.879999999997</v>
      </c>
      <c r="C43" s="16">
        <v>11022.349999999999</v>
      </c>
      <c r="D43" s="17">
        <v>25</v>
      </c>
      <c r="E43" s="14"/>
    </row>
    <row r="44" spans="1:5" s="18" customFormat="1" x14ac:dyDescent="0.25">
      <c r="A44" s="15" t="s">
        <v>47</v>
      </c>
      <c r="B44" s="16">
        <v>5977.4040609000003</v>
      </c>
      <c r="C44" s="16">
        <v>5213.43</v>
      </c>
      <c r="D44" s="17">
        <v>23</v>
      </c>
      <c r="E44" s="14"/>
    </row>
    <row r="45" spans="1:5" s="18" customFormat="1" x14ac:dyDescent="0.25">
      <c r="A45" s="19" t="s">
        <v>48</v>
      </c>
      <c r="B45" s="20">
        <v>224.92</v>
      </c>
      <c r="C45" s="20">
        <v>195.92000000000002</v>
      </c>
      <c r="D45" s="21">
        <v>2</v>
      </c>
      <c r="E45" s="14"/>
    </row>
    <row r="46" spans="1:5" x14ac:dyDescent="0.25">
      <c r="A46" s="22" t="s">
        <v>49</v>
      </c>
      <c r="B46" s="23">
        <f>SUM(B3:B45)</f>
        <v>173443.30407430002</v>
      </c>
      <c r="C46" s="23">
        <f>SUM(C3:C45)</f>
        <v>152721.41999999998</v>
      </c>
      <c r="D46" s="23">
        <f>SUM(D3:D45)</f>
        <v>299</v>
      </c>
      <c r="E46" s="14"/>
    </row>
    <row r="47" spans="1:5" x14ac:dyDescent="0.25">
      <c r="A47" s="24" t="s">
        <v>50</v>
      </c>
      <c r="B47" s="25"/>
      <c r="C47" s="25"/>
      <c r="D47" s="26"/>
      <c r="E47" s="14"/>
    </row>
    <row r="48" spans="1:5" x14ac:dyDescent="0.25">
      <c r="A48" s="27" t="s">
        <v>51</v>
      </c>
      <c r="B48" s="28">
        <v>942.98</v>
      </c>
      <c r="C48" s="28">
        <v>900.04000000000008</v>
      </c>
      <c r="D48" s="29">
        <v>4</v>
      </c>
      <c r="E48" s="14"/>
    </row>
    <row r="49" spans="1:9" x14ac:dyDescent="0.25">
      <c r="A49" s="30" t="s">
        <v>52</v>
      </c>
      <c r="B49" s="31">
        <v>1532.9</v>
      </c>
      <c r="C49" s="31">
        <v>1213.72</v>
      </c>
      <c r="D49" s="32">
        <v>6</v>
      </c>
      <c r="E49" s="14"/>
      <c r="F49"/>
      <c r="G49"/>
      <c r="H49"/>
      <c r="I49"/>
    </row>
    <row r="50" spans="1:9" x14ac:dyDescent="0.25">
      <c r="A50" s="30" t="s">
        <v>53</v>
      </c>
      <c r="B50" s="31">
        <v>402.26</v>
      </c>
      <c r="C50" s="31">
        <v>185.86</v>
      </c>
      <c r="D50" s="32">
        <v>2</v>
      </c>
      <c r="E50" s="14"/>
    </row>
    <row r="51" spans="1:9" x14ac:dyDescent="0.25">
      <c r="A51" s="30" t="s">
        <v>54</v>
      </c>
      <c r="B51" s="31">
        <v>10776.99</v>
      </c>
      <c r="C51" s="31">
        <v>8324.02</v>
      </c>
      <c r="D51" s="32">
        <v>19</v>
      </c>
      <c r="E51" s="14"/>
    </row>
    <row r="52" spans="1:9" x14ac:dyDescent="0.25">
      <c r="A52" s="30" t="s">
        <v>55</v>
      </c>
      <c r="B52" s="31">
        <v>858.6</v>
      </c>
      <c r="C52" s="31">
        <v>821.86</v>
      </c>
      <c r="D52" s="32">
        <v>2</v>
      </c>
      <c r="E52" s="14"/>
    </row>
    <row r="53" spans="1:9" x14ac:dyDescent="0.25">
      <c r="A53" s="30" t="s">
        <v>56</v>
      </c>
      <c r="B53" s="31">
        <v>2495.5800000000004</v>
      </c>
      <c r="C53" s="31">
        <v>2168.61</v>
      </c>
      <c r="D53" s="32">
        <v>5</v>
      </c>
      <c r="E53" s="14"/>
    </row>
    <row r="54" spans="1:9" x14ac:dyDescent="0.25">
      <c r="A54" s="33" t="s">
        <v>57</v>
      </c>
      <c r="B54" s="34">
        <v>1660.73</v>
      </c>
      <c r="C54" s="34">
        <v>1407.45</v>
      </c>
      <c r="D54" s="35">
        <v>1</v>
      </c>
      <c r="E54" s="14"/>
    </row>
    <row r="55" spans="1:9" x14ac:dyDescent="0.25">
      <c r="A55" s="22" t="s">
        <v>49</v>
      </c>
      <c r="B55" s="23">
        <f>SUM(B48:B54)</f>
        <v>18670.04</v>
      </c>
      <c r="C55" s="23">
        <f>SUM(C48:C54)</f>
        <v>15021.560000000003</v>
      </c>
      <c r="D55" s="23">
        <f>SUM(D48:D54)</f>
        <v>39</v>
      </c>
      <c r="E55" s="14"/>
    </row>
    <row r="56" spans="1:9" x14ac:dyDescent="0.25">
      <c r="A56" s="24" t="s">
        <v>58</v>
      </c>
      <c r="B56" s="25"/>
      <c r="C56" s="25"/>
      <c r="D56" s="26"/>
      <c r="E56" s="14"/>
    </row>
    <row r="57" spans="1:9" x14ac:dyDescent="0.25">
      <c r="A57" s="27" t="s">
        <v>59</v>
      </c>
      <c r="B57" s="28">
        <v>693.78</v>
      </c>
      <c r="C57" s="28">
        <v>638.41</v>
      </c>
      <c r="D57" s="29">
        <v>8</v>
      </c>
      <c r="E57" s="14"/>
      <c r="F57"/>
      <c r="G57"/>
      <c r="H57"/>
      <c r="I57"/>
    </row>
    <row r="58" spans="1:9" x14ac:dyDescent="0.25">
      <c r="A58" s="30" t="s">
        <v>60</v>
      </c>
      <c r="B58" s="31">
        <v>3506.6699999999983</v>
      </c>
      <c r="C58" s="31">
        <v>3272.5899999999997</v>
      </c>
      <c r="D58" s="32">
        <v>38</v>
      </c>
      <c r="E58" s="14"/>
      <c r="F58"/>
      <c r="G58"/>
      <c r="H58"/>
      <c r="I58"/>
    </row>
    <row r="59" spans="1:9" x14ac:dyDescent="0.25">
      <c r="A59" s="30" t="s">
        <v>61</v>
      </c>
      <c r="B59" s="31">
        <v>140.25</v>
      </c>
      <c r="C59" s="31">
        <v>139.02000000000001</v>
      </c>
      <c r="D59" s="32">
        <v>3</v>
      </c>
      <c r="E59" s="14"/>
      <c r="F59"/>
      <c r="G59"/>
      <c r="H59"/>
      <c r="I59"/>
    </row>
    <row r="60" spans="1:9" x14ac:dyDescent="0.25">
      <c r="A60" s="30" t="s">
        <v>62</v>
      </c>
      <c r="B60" s="31">
        <v>174.03</v>
      </c>
      <c r="C60" s="31">
        <v>163.89</v>
      </c>
      <c r="D60" s="32">
        <v>5</v>
      </c>
      <c r="E60" s="14"/>
      <c r="F60"/>
      <c r="G60"/>
      <c r="H60"/>
      <c r="I60"/>
    </row>
    <row r="61" spans="1:9" x14ac:dyDescent="0.25">
      <c r="A61" s="30" t="s">
        <v>63</v>
      </c>
      <c r="B61" s="31">
        <v>2.73</v>
      </c>
      <c r="C61" s="31">
        <v>1.79</v>
      </c>
      <c r="D61" s="32">
        <v>1</v>
      </c>
      <c r="E61" s="14"/>
      <c r="F61"/>
      <c r="G61"/>
      <c r="H61"/>
      <c r="I61"/>
    </row>
    <row r="62" spans="1:9" x14ac:dyDescent="0.25">
      <c r="A62" s="30" t="s">
        <v>64</v>
      </c>
      <c r="B62" s="31">
        <v>16.86</v>
      </c>
      <c r="C62" s="31">
        <v>16.78</v>
      </c>
      <c r="D62" s="32" t="s">
        <v>23</v>
      </c>
      <c r="E62" s="14"/>
      <c r="F62"/>
      <c r="G62"/>
      <c r="H62"/>
      <c r="I62"/>
    </row>
    <row r="63" spans="1:9" x14ac:dyDescent="0.25">
      <c r="A63" s="30" t="s">
        <v>65</v>
      </c>
      <c r="B63" s="31">
        <v>34.33</v>
      </c>
      <c r="C63" s="31">
        <v>14.559999999999999</v>
      </c>
      <c r="D63" s="32">
        <v>1</v>
      </c>
      <c r="E63" s="14"/>
      <c r="F63"/>
      <c r="G63"/>
      <c r="H63"/>
      <c r="I63"/>
    </row>
    <row r="64" spans="1:9" x14ac:dyDescent="0.25">
      <c r="A64" s="30" t="s">
        <v>66</v>
      </c>
      <c r="B64" s="31">
        <v>16.080000000000002</v>
      </c>
      <c r="C64" s="31">
        <v>9.5</v>
      </c>
      <c r="D64" s="32">
        <v>4</v>
      </c>
      <c r="E64" s="14"/>
      <c r="F64"/>
      <c r="G64"/>
      <c r="H64"/>
      <c r="I64"/>
    </row>
    <row r="65" spans="1:9" x14ac:dyDescent="0.25">
      <c r="A65" s="22" t="s">
        <v>49</v>
      </c>
      <c r="B65" s="23">
        <f>SUM(B57:B64)</f>
        <v>4584.7299999999968</v>
      </c>
      <c r="C65" s="23">
        <f>SUM(C57:C64)</f>
        <v>4256.54</v>
      </c>
      <c r="D65" s="23">
        <f>SUM(D57:D64)</f>
        <v>60</v>
      </c>
      <c r="E65" s="14"/>
    </row>
    <row r="66" spans="1:9" ht="50.25" customHeight="1" x14ac:dyDescent="0.25">
      <c r="A66" s="36" t="s">
        <v>67</v>
      </c>
      <c r="B66" s="37"/>
      <c r="C66" s="37"/>
      <c r="D66" s="38"/>
    </row>
    <row r="67" spans="1:9" ht="13.5" customHeight="1" x14ac:dyDescent="0.25">
      <c r="A67" s="39"/>
      <c r="B67" s="39"/>
      <c r="C67" s="39"/>
      <c r="D67" s="39"/>
    </row>
    <row r="68" spans="1:9" s="40" customFormat="1" x14ac:dyDescent="0.25">
      <c r="A68" s="40" t="s">
        <v>68</v>
      </c>
      <c r="E68" s="41"/>
      <c r="F68" s="10"/>
      <c r="G68" s="9"/>
      <c r="H68" s="10"/>
      <c r="I68" s="10"/>
    </row>
    <row r="69" spans="1:9" x14ac:dyDescent="0.25">
      <c r="F69" s="40"/>
      <c r="G69" s="40"/>
      <c r="H69" s="40"/>
      <c r="I69" s="40"/>
    </row>
    <row r="70" spans="1:9" s="18" customFormat="1" x14ac:dyDescent="0.25">
      <c r="A70" s="10"/>
      <c r="B70" s="42"/>
      <c r="C70" s="42"/>
      <c r="D70" s="10"/>
      <c r="E70" s="43"/>
      <c r="F70" s="10"/>
      <c r="G70" s="9"/>
      <c r="H70" s="10"/>
      <c r="I70" s="10"/>
    </row>
    <row r="71" spans="1:9" x14ac:dyDescent="0.25">
      <c r="B71" s="44"/>
      <c r="C71" s="44"/>
      <c r="D71" s="44"/>
      <c r="F71" s="18"/>
      <c r="G71" s="18"/>
      <c r="H71" s="18"/>
      <c r="I71" s="18"/>
    </row>
    <row r="72" spans="1:9" x14ac:dyDescent="0.25">
      <c r="B72" s="42"/>
      <c r="C72" s="42"/>
      <c r="D72" s="42"/>
    </row>
    <row r="73" spans="1:9" x14ac:dyDescent="0.25">
      <c r="B73" s="44"/>
      <c r="C73" s="44"/>
      <c r="D73" s="44"/>
    </row>
    <row r="74" spans="1:9" x14ac:dyDescent="0.25">
      <c r="B74" s="42"/>
      <c r="C74" s="42"/>
      <c r="D74" s="42"/>
    </row>
    <row r="75" spans="1:9" x14ac:dyDescent="0.25">
      <c r="B75"/>
      <c r="C75"/>
      <c r="D75"/>
    </row>
    <row r="76" spans="1:9" x14ac:dyDescent="0.25">
      <c r="B76"/>
      <c r="C76"/>
      <c r="D76"/>
    </row>
    <row r="77" spans="1:9" x14ac:dyDescent="0.25">
      <c r="B77"/>
      <c r="C77"/>
      <c r="D77"/>
    </row>
    <row r="78" spans="1:9" x14ac:dyDescent="0.25">
      <c r="B78" s="44"/>
    </row>
  </sheetData>
  <mergeCells count="2">
    <mergeCell ref="A1:D1"/>
    <mergeCell ref="A66:D66"/>
  </mergeCells>
  <pageMargins left="0" right="0" top="0" bottom="0" header="0" footer="0"/>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Sector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Driscoll</dc:creator>
  <cp:lastModifiedBy>Sophie Driscoll</cp:lastModifiedBy>
  <dcterms:created xsi:type="dcterms:W3CDTF">2019-11-08T12:24:22Z</dcterms:created>
  <dcterms:modified xsi:type="dcterms:W3CDTF">2019-11-08T12:27:33Z</dcterms:modified>
</cp:coreProperties>
</file>